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E4C5BE28-193C-4C29-909D-4E1E893B02EC}"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<sst xmlns="http://schemas.openxmlformats.org/spreadsheetml/2006/main" count="3181" uniqueCount="1580">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</sst>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I10" sqref="I10:J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891</v>
      </c>
      <c r="B10" s="130"/>
      <c r="C10" s="108" t="str">
        <f>VLOOKUP(A10,lista,2,0)</f>
        <v>GERENCIA PROYECTOS FERROVIARIOS</v>
      </c>
      <c r="D10" s="108"/>
      <c r="E10" s="108"/>
      <c r="F10" s="108"/>
      <c r="G10" s="108" t="str">
        <f>VLOOKUP(A10,lista,3,0)</f>
        <v>Técnico/a 1</v>
      </c>
      <c r="H10" s="108"/>
      <c r="I10" s="117" t="str">
        <f>VLOOKUP(A10,lista,4,0)</f>
        <v>Especialista en Diseño y redacción de Proyectos ferroviarios</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88.8" customHeight="1" thickTop="1" thickBot="1" x14ac:dyDescent="0.3">
      <c r="A17" s="155" t="str">
        <f>VLOOKUP(A10,lista,6,0)</f>
        <v>Titulación Universitaria Superior en:
 Ingeniería de Caminos, Canales y Puertos o Máster en ingeniería de Caminos, Canales y puertos</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55" t="str">
        <f>VLOOKUP(A10,lista,7,0)</f>
        <v>Experiencia global mínima de 5 años.
Experiencia de al menos 5 años en proyectos ferroviarios.
Formación en BIM a nivel de Máster</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0qyaGf6nJuv/Ugh8uMsfTYs+hPaVj6mlWoGl6Gtl+QzRGXelp7z+/JJLAx59Tl9pQ7QoefQq+fsND7GWOVHHeA==" saltValue="W2xUW6pjV0GbrQfppBaPi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2026-06-22T11:18:26Z</cp:lastPrinted>
  <dcterms:created xsi:type="dcterms:W3CDTF">2022-04-04T08:15:52Z</dcterms:created>
  <dcterms:modified xsi:type="dcterms:W3CDTF">2026-06-23T08:31:18Z</dcterms:modified>
</cp:coreProperties>
</file>